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S" sheetId="1" r:id="rId1"/>
  </sheets>
  <calcPr calcId="125725"/>
</workbook>
</file>

<file path=xl/calcChain.xml><?xml version="1.0" encoding="utf-8"?>
<calcChain xmlns="http://schemas.openxmlformats.org/spreadsheetml/2006/main">
  <c r="D2" i="1"/>
  <c r="C2"/>
  <c r="B2"/>
  <c r="D3"/>
  <c r="D4"/>
  <c r="D5"/>
  <c r="C3"/>
  <c r="C4"/>
  <c r="C5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<sst xmlns="http://schemas.openxmlformats.org/spreadsheetml/2006/main" count="3" uniqueCount="3">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</sst>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75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S!$B$1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S!$A$2:$A$6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S!$B$2:$B$6</c:f>
              <c:numCache>
                <c:formatCode>0.00</c:formatCode>
                <c:ptCount val="5"/>
                <c:pt idx="0">
                  <c:v>1.7930599999999999</c:v>
                </c:pt>
                <c:pt idx="1">
                  <c:v>1.8675199999999998</c:v>
                </c:pt>
                <c:pt idx="2">
                  <c:v>2.0164399999999998</c:v>
                </c:pt>
                <c:pt idx="3">
                  <c:v>2.3142800000000001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S!$A$2:$A$6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S!$C$2:$C$6</c:f>
              <c:numCache>
                <c:formatCode>0.00</c:formatCode>
                <c:ptCount val="5"/>
                <c:pt idx="0">
                  <c:v>1.6680999999999999</c:v>
                </c:pt>
                <c:pt idx="1">
                  <c:v>1.7448999999999999</c:v>
                </c:pt>
                <c:pt idx="2">
                  <c:v>1.8984999999999999</c:v>
                </c:pt>
                <c:pt idx="3">
                  <c:v>2.2057000000000002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S!$A$2:$A$6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S!$D$2:$D$6</c:f>
              <c:numCache>
                <c:formatCode>0.00</c:formatCode>
                <c:ptCount val="5"/>
                <c:pt idx="0">
                  <c:v>1.1329</c:v>
                </c:pt>
                <c:pt idx="1">
                  <c:v>1.3656999999999999</c:v>
                </c:pt>
                <c:pt idx="2">
                  <c:v>1.8313000000000001</c:v>
                </c:pt>
                <c:pt idx="3">
                  <c:v>2.7625000000000002</c:v>
                </c:pt>
              </c:numCache>
            </c:numRef>
          </c:yVal>
          <c:smooth val="1"/>
        </c:ser>
        <c:axId val="77540352"/>
        <c:axId val="77550720"/>
      </c:scatterChart>
      <c:valAx>
        <c:axId val="77540352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Phosphorus</a:t>
                </a:r>
                <a:r>
                  <a:rPr lang="pt-BR" sz="1200" baseline="0">
                    <a:latin typeface="Times New Roman" pitchFamily="18" charset="0"/>
                    <a:cs typeface="Times New Roman" pitchFamily="18" charset="0"/>
                  </a:rPr>
                  <a:t> levels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 (mg dm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-3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5389953614288788"/>
              <c:y val="0.6243010498687664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7550720"/>
        <c:crosses val="autoZero"/>
        <c:crossBetween val="midCat"/>
        <c:majorUnit val="6"/>
      </c:valAx>
      <c:valAx>
        <c:axId val="77550720"/>
        <c:scaling>
          <c:orientation val="minMax"/>
          <c:max val="5"/>
        </c:scaling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S (g kg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1863847207778281E-2"/>
              <c:y val="0.20369160104986878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7540352"/>
        <c:crosses val="autoZero"/>
        <c:crossBetween val="midCat"/>
        <c:majorUnit val="1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39"/>
          <c:h val="0.20925538057742879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</c:chart>
  <c:spPr>
    <a:noFill/>
    <a:ln>
      <a:noFill/>
    </a:ln>
  </c:spPr>
  <c:printSettings>
    <c:headerFooter/>
    <c:pageMargins b="0.78740157499999996" l="0.511811024" r="0.511811024" t="0.78740157499999996" header="0.31496062000000102" footer="0.3149606200000010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1472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1.7186 + 0.01241x                              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R² = 0.50</a:t>
            </a:r>
            <a:endPara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1.5913 + 0.0128x                                     R² = 0.55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0.9001 + 0.0388x                                     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R² = 0.95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O14" sqref="O14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1.7186+0.01241*A2</f>
        <v>1.7930599999999999</v>
      </c>
      <c r="C2" s="1">
        <f>1.5913+0.0128*A2</f>
        <v>1.6680999999999999</v>
      </c>
      <c r="D2" s="1">
        <f>0.9001+0.0388*A2</f>
        <v>1.1329</v>
      </c>
    </row>
    <row r="3" spans="1:4">
      <c r="A3">
        <v>12</v>
      </c>
      <c r="B3" s="1">
        <f t="shared" ref="B3:B5" si="0">1.7186+0.01241*A3</f>
        <v>1.8675199999999998</v>
      </c>
      <c r="C3" s="1">
        <f t="shared" ref="C3:C5" si="1">1.5913+0.0128*A3</f>
        <v>1.7448999999999999</v>
      </c>
      <c r="D3" s="1">
        <f t="shared" ref="D3:D5" si="2">0.9001+0.0388*A3</f>
        <v>1.3656999999999999</v>
      </c>
    </row>
    <row r="4" spans="1:4">
      <c r="A4">
        <v>24</v>
      </c>
      <c r="B4" s="1">
        <f t="shared" si="0"/>
        <v>2.0164399999999998</v>
      </c>
      <c r="C4" s="1">
        <f t="shared" si="1"/>
        <v>1.8984999999999999</v>
      </c>
      <c r="D4" s="1">
        <f t="shared" si="2"/>
        <v>1.8313000000000001</v>
      </c>
    </row>
    <row r="5" spans="1:4">
      <c r="A5">
        <v>48</v>
      </c>
      <c r="B5" s="1">
        <f t="shared" si="0"/>
        <v>2.3142800000000001</v>
      </c>
      <c r="C5" s="1">
        <f t="shared" si="1"/>
        <v>2.2057000000000002</v>
      </c>
      <c r="D5" s="1">
        <f t="shared" si="2"/>
        <v>2.7625000000000002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2014-12-04T14:26:15Z</dcterms:modified>
</cp:coreProperties>
</file>